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120" windowHeight="8700" activeTab="5"/>
  </bookViews>
  <sheets>
    <sheet name="JF MIN" sheetId="1" r:id="rId1"/>
    <sheet name="JF_CAD" sheetId="2" r:id="rId2"/>
    <sheet name="JG MIN" sheetId="3" r:id="rId3"/>
    <sheet name="JG_CAD" sheetId="4" r:id="rId4"/>
    <sheet name="JF J-S" sheetId="5" r:id="rId5"/>
    <sheet name="JG_JUNSEN" sheetId="6" r:id="rId6"/>
    <sheet name="Sheet1" sheetId="7" r:id="rId7"/>
    <sheet name="Sheet2" sheetId="8" r:id="rId8"/>
    <sheet name="Sheet3" sheetId="9" r:id="rId9"/>
  </sheets>
  <externalReferences>
    <externalReference r:id="rId12"/>
    <externalReference r:id="rId13"/>
  </externalReferences>
  <definedNames>
    <definedName name="_xlnm._FilterDatabase" localSheetId="2" hidden="1">'JG MIN'!$A$3:$G$17</definedName>
    <definedName name="_xlnm._FilterDatabase" localSheetId="3" hidden="1">'JG_CAD'!$E$3:$G$22</definedName>
    <definedName name="_xlnm._FilterDatabase" localSheetId="5" hidden="1">'JG_JUNSEN'!$E$3:$G$28</definedName>
    <definedName name="_xlnm.Print_Titles" localSheetId="4">'JF J-S'!$3:$3</definedName>
    <definedName name="_xlnm.Print_Titles" localSheetId="0">'JF MIN'!$3:$3</definedName>
    <definedName name="_xlnm.Print_Titles" localSheetId="1">'JF_CAD'!$3:$3</definedName>
    <definedName name="_xlnm.Print_Titles" localSheetId="2">'JG MIN'!$3:$3</definedName>
    <definedName name="_xlnm.Print_Titles" localSheetId="3">'JG_CAD'!$3:$3</definedName>
    <definedName name="_xlnm.Print_Titles" localSheetId="5">'JG_JUNSEN'!$3:$3</definedName>
  </definedNames>
  <calcPr fullCalcOnLoad="1"/>
</workbook>
</file>

<file path=xl/sharedStrings.xml><?xml version="1.0" encoding="utf-8"?>
<sst xmlns="http://schemas.openxmlformats.org/spreadsheetml/2006/main" count="469" uniqueCount="285">
  <si>
    <t>Place</t>
  </si>
  <si>
    <t>Temps</t>
  </si>
  <si>
    <t>No Dossard</t>
  </si>
  <si>
    <t>Nom et prénom</t>
  </si>
  <si>
    <t>Lycée</t>
  </si>
  <si>
    <t>Année</t>
  </si>
  <si>
    <t>Sexe</t>
  </si>
  <si>
    <t>9' 28,33''</t>
  </si>
  <si>
    <t>S18</t>
  </si>
  <si>
    <t>KAP Shirley</t>
  </si>
  <si>
    <t>LRSL</t>
  </si>
  <si>
    <t>F</t>
  </si>
  <si>
    <t>11' 01,89''</t>
  </si>
  <si>
    <t>F1</t>
  </si>
  <si>
    <t>SCHROEDER Laura</t>
  </si>
  <si>
    <t>EPFL</t>
  </si>
  <si>
    <t>12' 40,22''</t>
  </si>
  <si>
    <t>F71</t>
  </si>
  <si>
    <t>SAUBER Maria</t>
  </si>
  <si>
    <t>EPNDL</t>
  </si>
  <si>
    <t>12' 42,75''</t>
  </si>
  <si>
    <t>F73</t>
  </si>
  <si>
    <t>SCHMIDT Mandy</t>
  </si>
  <si>
    <t>11' 32,46''</t>
  </si>
  <si>
    <t>V78</t>
  </si>
  <si>
    <t>GRETHEN Charel</t>
  </si>
  <si>
    <t>LAML</t>
  </si>
  <si>
    <t>M</t>
  </si>
  <si>
    <t>11' 38,21''</t>
  </si>
  <si>
    <t>V69</t>
  </si>
  <si>
    <t>SADELER Laurent</t>
  </si>
  <si>
    <t>11' 38,95''</t>
  </si>
  <si>
    <t>V70</t>
  </si>
  <si>
    <t>ELSEN Frank</t>
  </si>
  <si>
    <t>12' 09,78''</t>
  </si>
  <si>
    <t>D74</t>
  </si>
  <si>
    <t>SCHMIT Nicolas</t>
  </si>
  <si>
    <t>LCD</t>
  </si>
  <si>
    <t>12' 41,09''</t>
  </si>
  <si>
    <t>V74</t>
  </si>
  <si>
    <t>JUNGELS Bob</t>
  </si>
  <si>
    <t>13' 09,04''</t>
  </si>
  <si>
    <t>M40</t>
  </si>
  <si>
    <t>NOESEN Charel</t>
  </si>
  <si>
    <t>LCDAM</t>
  </si>
  <si>
    <t>13' 17,86''</t>
  </si>
  <si>
    <t>V71</t>
  </si>
  <si>
    <t>ANTONY Bryan</t>
  </si>
  <si>
    <t>13' 21,25''</t>
  </si>
  <si>
    <t>N4</t>
  </si>
  <si>
    <t>SCHROEDER Tim</t>
  </si>
  <si>
    <t>LTNB</t>
  </si>
  <si>
    <t>13' 41,30''</t>
  </si>
  <si>
    <t>V77</t>
  </si>
  <si>
    <t>REGER Pit</t>
  </si>
  <si>
    <t>14' 19,78''</t>
  </si>
  <si>
    <t>V72</t>
  </si>
  <si>
    <t>MICHELY Max</t>
  </si>
  <si>
    <t>15' 10,62''</t>
  </si>
  <si>
    <t>A10</t>
  </si>
  <si>
    <t>WILWERS Sébastien</t>
  </si>
  <si>
    <t>AL</t>
  </si>
  <si>
    <t>15' 48,62''</t>
  </si>
  <si>
    <t>V91</t>
  </si>
  <si>
    <t>FISCHER Luc</t>
  </si>
  <si>
    <t>17' 30,25''</t>
  </si>
  <si>
    <t>P34</t>
  </si>
  <si>
    <t>MICHELS   Jerome</t>
  </si>
  <si>
    <t>LTMAP</t>
  </si>
  <si>
    <t>27' 36,76''</t>
  </si>
  <si>
    <t>P36</t>
  </si>
  <si>
    <t xml:space="preserve">KADRIC  Armin </t>
  </si>
  <si>
    <t>17' 50,74''</t>
  </si>
  <si>
    <t>D71</t>
  </si>
  <si>
    <t>MAJERUS  Laurence</t>
  </si>
  <si>
    <t>19' 46,42''</t>
  </si>
  <si>
    <t>L90</t>
  </si>
  <si>
    <t>ZWICK Tania</t>
  </si>
  <si>
    <t>LTML</t>
  </si>
  <si>
    <t>19' 58,12''</t>
  </si>
  <si>
    <t>A8</t>
  </si>
  <si>
    <t>BINCK Sophie</t>
  </si>
  <si>
    <t>22' 13,30''</t>
  </si>
  <si>
    <t>W13</t>
  </si>
  <si>
    <t>REISER Laurence</t>
  </si>
  <si>
    <t>LNW</t>
  </si>
  <si>
    <t>23' 08,43''</t>
  </si>
  <si>
    <t>F3</t>
  </si>
  <si>
    <t>KELLEN  Nora</t>
  </si>
  <si>
    <t>23' 48,14''</t>
  </si>
  <si>
    <t>L89</t>
  </si>
  <si>
    <t>WANTZ Carine</t>
  </si>
  <si>
    <t>26' 45,83''</t>
  </si>
  <si>
    <t>P8</t>
  </si>
  <si>
    <t>PEREIRA   Ana</t>
  </si>
  <si>
    <t>Jeunes Filles Cadettes</t>
  </si>
  <si>
    <t>14' 35,75''</t>
  </si>
  <si>
    <t>F2</t>
  </si>
  <si>
    <t>WALLENBORN Julie</t>
  </si>
  <si>
    <t>15' 02,45''</t>
  </si>
  <si>
    <t>W2</t>
  </si>
  <si>
    <t>KOPPES Patty</t>
  </si>
  <si>
    <t>15' 20,84''</t>
  </si>
  <si>
    <t>W3</t>
  </si>
  <si>
    <t>REINARD Julie</t>
  </si>
  <si>
    <t>16' 28,62''</t>
  </si>
  <si>
    <t>W11</t>
  </si>
  <si>
    <t>SASSEL Angie</t>
  </si>
  <si>
    <t>17' 49,75''</t>
  </si>
  <si>
    <t>W8</t>
  </si>
  <si>
    <t>RASQUE Martine</t>
  </si>
  <si>
    <t>23' 10,03''</t>
  </si>
  <si>
    <t>P11</t>
  </si>
  <si>
    <t>DIAS DOS SANTOS   Nathalie</t>
  </si>
  <si>
    <t>23' 11,23''</t>
  </si>
  <si>
    <t>P26</t>
  </si>
  <si>
    <t xml:space="preserve">RIES  Clotilde </t>
  </si>
  <si>
    <t>Jeunes Gens Cadets</t>
  </si>
  <si>
    <t>15' 23,75''</t>
  </si>
  <si>
    <t>A6</t>
  </si>
  <si>
    <t>KAUFFMANN Francois</t>
  </si>
  <si>
    <t>15' 34,84''</t>
  </si>
  <si>
    <t>W6</t>
  </si>
  <si>
    <t>FISCHER Kenny</t>
  </si>
  <si>
    <t>15' 37,17''</t>
  </si>
  <si>
    <t>M15</t>
  </si>
  <si>
    <t>RISCHARD Dustin</t>
  </si>
  <si>
    <t>15' 43,35''</t>
  </si>
  <si>
    <t>D75</t>
  </si>
  <si>
    <t>SCHMIT Michel</t>
  </si>
  <si>
    <t>15' 46,82''</t>
  </si>
  <si>
    <t>V65</t>
  </si>
  <si>
    <t>DALSCHEID Yann</t>
  </si>
  <si>
    <t>16' 27,42''</t>
  </si>
  <si>
    <t>V62</t>
  </si>
  <si>
    <t>PETERS Neil</t>
  </si>
  <si>
    <t>17' 07,06''</t>
  </si>
  <si>
    <t>D73</t>
  </si>
  <si>
    <t>PETIT Gilles</t>
  </si>
  <si>
    <t>17' 33,37''</t>
  </si>
  <si>
    <t>E12</t>
  </si>
  <si>
    <t>FERREIRA HILARIO Ken</t>
  </si>
  <si>
    <t>LCE</t>
  </si>
  <si>
    <t>17' 38,90''</t>
  </si>
  <si>
    <t>N2</t>
  </si>
  <si>
    <t>TAVARES Edgar</t>
  </si>
  <si>
    <t>17' 41,95''</t>
  </si>
  <si>
    <t>V56</t>
  </si>
  <si>
    <t>HANSEN Jerome</t>
  </si>
  <si>
    <t>18' 22,96''</t>
  </si>
  <si>
    <t>W5</t>
  </si>
  <si>
    <t>STRECKER Daniel</t>
  </si>
  <si>
    <t>18' 28,59''</t>
  </si>
  <si>
    <t>P24</t>
  </si>
  <si>
    <t xml:space="preserve">RAACH  Pascal </t>
  </si>
  <si>
    <t>18' 39,90''</t>
  </si>
  <si>
    <t>W4</t>
  </si>
  <si>
    <t>WEIS André</t>
  </si>
  <si>
    <t>19' 21,50''</t>
  </si>
  <si>
    <t>V60</t>
  </si>
  <si>
    <t>HUTMACHER Philippe</t>
  </si>
  <si>
    <t>19' 22,32''</t>
  </si>
  <si>
    <t>V59</t>
  </si>
  <si>
    <t>HAMMER Luc</t>
  </si>
  <si>
    <t>20' 20,87''</t>
  </si>
  <si>
    <t>P21</t>
  </si>
  <si>
    <t>GOEDERT   Alex</t>
  </si>
  <si>
    <t>24' 20,96''</t>
  </si>
  <si>
    <t>O54</t>
  </si>
  <si>
    <t>VICENTE Marco</t>
  </si>
  <si>
    <t>LTC</t>
  </si>
  <si>
    <t>29' 22,39''</t>
  </si>
  <si>
    <t>F82</t>
  </si>
  <si>
    <t>LUX Benjamin</t>
  </si>
  <si>
    <t>29' 23,09''</t>
  </si>
  <si>
    <t>F86</t>
  </si>
  <si>
    <t>PLEGER Ben</t>
  </si>
  <si>
    <t>18' 10,28''</t>
  </si>
  <si>
    <t>N1</t>
  </si>
  <si>
    <t>SCHUMACHER Mike</t>
  </si>
  <si>
    <t>18' 20,39''</t>
  </si>
  <si>
    <t>W9</t>
  </si>
  <si>
    <t>JODOCY Pascal</t>
  </si>
  <si>
    <t>18' 43,90''</t>
  </si>
  <si>
    <t>D83</t>
  </si>
  <si>
    <t>MELLINA Paul</t>
  </si>
  <si>
    <t>18' 59,75''</t>
  </si>
  <si>
    <t>E2</t>
  </si>
  <si>
    <t>GREIS Bob</t>
  </si>
  <si>
    <t>19' 02,34''</t>
  </si>
  <si>
    <t>W1</t>
  </si>
  <si>
    <t>SCHENK Michel</t>
  </si>
  <si>
    <t>19' 06,85''</t>
  </si>
  <si>
    <t>V48</t>
  </si>
  <si>
    <t>SILVA CABRAL Joao</t>
  </si>
  <si>
    <t>LTB</t>
  </si>
  <si>
    <t>19' 25,23''</t>
  </si>
  <si>
    <t>V53</t>
  </si>
  <si>
    <t>KRAUS Xavier</t>
  </si>
  <si>
    <t>21' 13,70''</t>
  </si>
  <si>
    <t>D76</t>
  </si>
  <si>
    <t>HETTING Pit</t>
  </si>
  <si>
    <t>21' 38,25''</t>
  </si>
  <si>
    <t>V81</t>
  </si>
  <si>
    <t>LAMBERTY Philippe</t>
  </si>
  <si>
    <t>ECGL</t>
  </si>
  <si>
    <t>22' 53,75''</t>
  </si>
  <si>
    <t>E4</t>
  </si>
  <si>
    <t>FRIES Jérôme</t>
  </si>
  <si>
    <t>22' 58,90''</t>
  </si>
  <si>
    <t>D80</t>
  </si>
  <si>
    <t>MICHELS  Paul</t>
  </si>
  <si>
    <t>23' 02,71''</t>
  </si>
  <si>
    <t>E3</t>
  </si>
  <si>
    <t>SYLVESTER Philippe</t>
  </si>
  <si>
    <t>23' 20,73''</t>
  </si>
  <si>
    <t>P2</t>
  </si>
  <si>
    <t>ESTRELLA   Emerson</t>
  </si>
  <si>
    <t>24' 03,28''</t>
  </si>
  <si>
    <t>D77</t>
  </si>
  <si>
    <t>BESENIUS Eric</t>
  </si>
  <si>
    <t>24' 07,40''</t>
  </si>
  <si>
    <t>W12</t>
  </si>
  <si>
    <t>FRKATOVIC Dino</t>
  </si>
  <si>
    <t>24' 32,60''</t>
  </si>
  <si>
    <t>D82</t>
  </si>
  <si>
    <t>ETGEN Rajesh</t>
  </si>
  <si>
    <t>26' 26,14''</t>
  </si>
  <si>
    <t>O59</t>
  </si>
  <si>
    <t>BAUTISTA Miguel</t>
  </si>
  <si>
    <t>26' 43,29''</t>
  </si>
  <si>
    <t>P4</t>
  </si>
  <si>
    <t>NEVES ROCHAS   Steve</t>
  </si>
  <si>
    <t>26' 46,26''</t>
  </si>
  <si>
    <t>O57</t>
  </si>
  <si>
    <t>SOUSA  Mario Tiago</t>
  </si>
  <si>
    <t>28' 18,10''</t>
  </si>
  <si>
    <t>P3</t>
  </si>
  <si>
    <t>MANCO Dany</t>
  </si>
  <si>
    <t>28' 27,50''</t>
  </si>
  <si>
    <t>D81</t>
  </si>
  <si>
    <t>WOLTER Mathis</t>
  </si>
  <si>
    <t>28' 31,23''</t>
  </si>
  <si>
    <t>D78</t>
  </si>
  <si>
    <t>BERNARD Benoit</t>
  </si>
  <si>
    <t>28' 37,23''</t>
  </si>
  <si>
    <t>E5</t>
  </si>
  <si>
    <t>THEWES Ben</t>
  </si>
  <si>
    <t>29' 11,84''</t>
  </si>
  <si>
    <t>O61</t>
  </si>
  <si>
    <t>RASTODER Jasmin</t>
  </si>
  <si>
    <t>29' 12,37''</t>
  </si>
  <si>
    <t>O60</t>
  </si>
  <si>
    <t>TRUBLJANIN Elvir</t>
  </si>
  <si>
    <t>JEUNES FILLES MINIMES</t>
  </si>
  <si>
    <t xml:space="preserve">JEUNES GENS MINIMES </t>
  </si>
  <si>
    <t xml:space="preserve">JEUNES FILLES JUN / SEN </t>
  </si>
  <si>
    <t>Jeunes Gens JUN / SEN</t>
  </si>
  <si>
    <t>MinJF</t>
  </si>
  <si>
    <t>CadJF</t>
  </si>
  <si>
    <t>JSJF</t>
  </si>
  <si>
    <t>MinJG</t>
  </si>
  <si>
    <t>CadJG</t>
  </si>
  <si>
    <t>JSJG</t>
  </si>
  <si>
    <t>TOTAL</t>
  </si>
  <si>
    <t>EEL</t>
  </si>
  <si>
    <t>EPMCE</t>
  </si>
  <si>
    <t>ISL</t>
  </si>
  <si>
    <t>LFL</t>
  </si>
  <si>
    <t>LGE</t>
  </si>
  <si>
    <t>LGL</t>
  </si>
  <si>
    <t>LHCE</t>
  </si>
  <si>
    <t>LMRL</t>
  </si>
  <si>
    <t>LTAE</t>
  </si>
  <si>
    <t>LTAML</t>
  </si>
  <si>
    <t>LTCL</t>
  </si>
  <si>
    <t>LTEsch</t>
  </si>
  <si>
    <t>LTEtt</t>
  </si>
  <si>
    <t>LTHD</t>
  </si>
  <si>
    <t>LTJBG</t>
  </si>
  <si>
    <t>LTJBM</t>
  </si>
  <si>
    <t>LTLall</t>
  </si>
  <si>
    <t>LTPEM</t>
  </si>
  <si>
    <t>LTPS</t>
  </si>
  <si>
    <t>LTPSAE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</si>
</sst>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_ * #,##0_)&quot;LUF&quot;_ ;_ * \(#,##0\)&quot;LUF&quot;_ ;_ * &quot;-&quot;_)&quot;LUF&quot;_ ;_ @_ "/>
    <numFmt numFmtId="181" formatCode="_ * #,##0_)_L_U_F_ ;_ * \(#,##0\)_L_U_F_ ;_ * &quot;-&quot;_)_L_U_F_ ;_ @_ "/>
    <numFmt numFmtId="182" formatCode="_ * #,##0.00_)&quot;LUF&quot;_ ;_ * \(#,##0.00\)&quot;LUF&quot;_ ;_ * &quot;-&quot;??_)&quot;LUF&quot;_ ;_ @_ "/>
    <numFmt numFmtId="183" formatCode="_ * #,##0.00_)_L_U_F_ ;_ * \(#,##0.00\)_L_U_F_ ;_ * &quot;-&quot;??_)_L_U_F_ ;_ @_ "/>
  </numFmts>
  <fonts count="8">
    <font>
      <sz val="10"/>
      <name val="Arial"/>
      <family val="0"/>
    </font>
    <font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16"/>
      <name val="Geneva"/>
      <family val="0"/>
    </font>
    <font>
      <b/>
      <sz val="12"/>
      <name val="Geneva"/>
      <family val="0"/>
    </font>
    <font>
      <sz val="12"/>
      <name val="Geneva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21">
      <alignment/>
      <protection/>
    </xf>
    <xf numFmtId="1" fontId="1" fillId="0" borderId="0" xfId="21" applyNumberFormat="1">
      <alignment/>
      <protection/>
    </xf>
    <xf numFmtId="0" fontId="1" fillId="0" borderId="0" xfId="22">
      <alignment/>
      <protection/>
    </xf>
    <xf numFmtId="1" fontId="1" fillId="0" borderId="0" xfId="22" applyNumberFormat="1">
      <alignment/>
      <protection/>
    </xf>
    <xf numFmtId="1" fontId="6" fillId="0" borderId="1" xfId="22" applyNumberFormat="1" applyFont="1" applyBorder="1">
      <alignment/>
      <protection/>
    </xf>
    <xf numFmtId="0" fontId="6" fillId="0" borderId="1" xfId="22" applyFont="1" applyBorder="1" applyAlignment="1">
      <alignment horizontal="right"/>
      <protection/>
    </xf>
    <xf numFmtId="0" fontId="6" fillId="0" borderId="1" xfId="22" applyFont="1" applyBorder="1">
      <alignment/>
      <protection/>
    </xf>
    <xf numFmtId="0" fontId="6" fillId="0" borderId="1" xfId="22" applyFont="1" applyFill="1" applyBorder="1">
      <alignment/>
      <protection/>
    </xf>
    <xf numFmtId="1" fontId="6" fillId="0" borderId="2" xfId="22" applyNumberFormat="1" applyFont="1" applyBorder="1">
      <alignment/>
      <protection/>
    </xf>
    <xf numFmtId="0" fontId="6" fillId="0" borderId="2" xfId="22" applyFont="1" applyBorder="1" applyAlignment="1">
      <alignment horizontal="right"/>
      <protection/>
    </xf>
    <xf numFmtId="0" fontId="6" fillId="0" borderId="2" xfId="22" applyFont="1" applyBorder="1">
      <alignment/>
      <protection/>
    </xf>
    <xf numFmtId="1" fontId="5" fillId="0" borderId="3" xfId="22" applyNumberFormat="1" applyFont="1" applyBorder="1">
      <alignment/>
      <protection/>
    </xf>
    <xf numFmtId="0" fontId="5" fillId="0" borderId="4" xfId="22" applyFont="1" applyBorder="1" applyAlignment="1">
      <alignment horizontal="right"/>
      <protection/>
    </xf>
    <xf numFmtId="0" fontId="5" fillId="0" borderId="4" xfId="22" applyFont="1" applyBorder="1">
      <alignment/>
      <protection/>
    </xf>
    <xf numFmtId="0" fontId="5" fillId="0" borderId="5" xfId="22" applyFont="1" applyBorder="1">
      <alignment/>
      <protection/>
    </xf>
    <xf numFmtId="1" fontId="6" fillId="0" borderId="1" xfId="21" applyNumberFormat="1" applyFont="1" applyBorder="1">
      <alignment/>
      <protection/>
    </xf>
    <xf numFmtId="0" fontId="6" fillId="0" borderId="1" xfId="21" applyFont="1" applyBorder="1" applyAlignment="1">
      <alignment horizontal="right"/>
      <protection/>
    </xf>
    <xf numFmtId="0" fontId="6" fillId="0" borderId="1" xfId="21" applyFont="1" applyBorder="1">
      <alignment/>
      <protection/>
    </xf>
    <xf numFmtId="1" fontId="6" fillId="0" borderId="2" xfId="21" applyNumberFormat="1" applyFont="1" applyBorder="1">
      <alignment/>
      <protection/>
    </xf>
    <xf numFmtId="0" fontId="6" fillId="0" borderId="2" xfId="21" applyFont="1" applyBorder="1" applyAlignment="1">
      <alignment horizontal="right"/>
      <protection/>
    </xf>
    <xf numFmtId="0" fontId="6" fillId="0" borderId="2" xfId="21" applyFont="1" applyBorder="1">
      <alignment/>
      <protection/>
    </xf>
    <xf numFmtId="1" fontId="5" fillId="0" borderId="3" xfId="21" applyNumberFormat="1" applyFont="1" applyBorder="1">
      <alignment/>
      <protection/>
    </xf>
    <xf numFmtId="0" fontId="5" fillId="0" borderId="4" xfId="21" applyFont="1" applyBorder="1" applyAlignment="1">
      <alignment horizontal="right"/>
      <protection/>
    </xf>
    <xf numFmtId="0" fontId="5" fillId="0" borderId="4" xfId="21" applyFont="1" applyBorder="1">
      <alignment/>
      <protection/>
    </xf>
    <xf numFmtId="0" fontId="5" fillId="0" borderId="5" xfId="21" applyFont="1" applyBorder="1">
      <alignment/>
      <protection/>
    </xf>
    <xf numFmtId="1" fontId="4" fillId="0" borderId="6" xfId="21" applyNumberFormat="1" applyFont="1" applyBorder="1" applyAlignment="1">
      <alignment horizontal="center"/>
      <protection/>
    </xf>
    <xf numFmtId="1" fontId="4" fillId="0" borderId="7" xfId="21" applyNumberFormat="1" applyFont="1" applyBorder="1" applyAlignment="1">
      <alignment horizontal="center"/>
      <protection/>
    </xf>
    <xf numFmtId="1" fontId="4" fillId="0" borderId="8" xfId="21" applyNumberFormat="1" applyFont="1" applyBorder="1" applyAlignment="1">
      <alignment horizontal="center"/>
      <protection/>
    </xf>
    <xf numFmtId="1" fontId="4" fillId="0" borderId="6" xfId="22" applyNumberFormat="1" applyFont="1" applyBorder="1" applyAlignment="1">
      <alignment horizontal="center"/>
      <protection/>
    </xf>
    <xf numFmtId="1" fontId="1" fillId="0" borderId="7" xfId="22" applyNumberFormat="1" applyBorder="1" applyAlignment="1">
      <alignment horizontal="center"/>
      <protection/>
    </xf>
    <xf numFmtId="1" fontId="1" fillId="0" borderId="8" xfId="22" applyNumberFormat="1" applyBorder="1" applyAlignment="1">
      <alignment horizontal="center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ross-Chpt_05-claude" xfId="21"/>
    <cellStyle name="Normal_Cross-Chpt_05wum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aude\Bureau\Cross-Chpt_05-claud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aude\Bureau\Cross-Chpt_05wu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rivée"/>
      <sheetName val="JF MIN"/>
      <sheetName val="JG MIN"/>
      <sheetName val="JF J-S"/>
      <sheetName val="StopWatch"/>
      <sheetName val="Participants"/>
      <sheetName val="Ecoles"/>
    </sheetNames>
    <definedNames>
      <definedName name="Arrivée"/>
      <definedName name="DoublesArrivée"/>
      <definedName name="Lookup"/>
      <definedName name="NuméroterArrivé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rivée"/>
      <sheetName val="JG_JUNSEN"/>
      <sheetName val="StopWatch"/>
      <sheetName val="Participants"/>
      <sheetName val="Ecoles"/>
      <sheetName val="JF_CAD"/>
      <sheetName val="JG_CAD"/>
    </sheetNames>
    <definedNames>
      <definedName name="Arrivée"/>
      <definedName name="DoublesArrivée"/>
      <definedName name="Lookup"/>
      <definedName name="NuméroterArrivé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E1">
      <selection activeCell="I2" sqref="I2:Q39"/>
    </sheetView>
  </sheetViews>
  <sheetFormatPr defaultColWidth="9.140625" defaultRowHeight="12.75"/>
  <cols>
    <col min="1" max="1" width="7.28125" style="2" bestFit="1" customWidth="1"/>
    <col min="2" max="2" width="11.421875" style="1" bestFit="1" customWidth="1"/>
    <col min="3" max="3" width="14.421875" style="1" bestFit="1" customWidth="1"/>
    <col min="4" max="4" width="22.57421875" style="1" bestFit="1" customWidth="1"/>
    <col min="5" max="5" width="9.00390625" style="1" bestFit="1" customWidth="1"/>
    <col min="6" max="6" width="8.28125" style="1" bestFit="1" customWidth="1"/>
    <col min="7" max="7" width="6.7109375" style="1" bestFit="1" customWidth="1"/>
    <col min="8" max="16384" width="9.140625" style="1" customWidth="1"/>
  </cols>
  <sheetData>
    <row r="1" spans="1:7" ht="21" thickBot="1">
      <c r="A1" s="26" t="s">
        <v>254</v>
      </c>
      <c r="B1" s="27"/>
      <c r="C1" s="27"/>
      <c r="D1" s="27"/>
      <c r="E1" s="27"/>
      <c r="F1" s="27"/>
      <c r="G1" s="28"/>
    </row>
    <row r="2" ht="27" customHeight="1" thickBot="1"/>
    <row r="3" spans="1:7" ht="15.75" thickBot="1">
      <c r="A3" s="22" t="s">
        <v>0</v>
      </c>
      <c r="B3" s="23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5" t="s">
        <v>6</v>
      </c>
    </row>
    <row r="4" spans="1:7" ht="15">
      <c r="A4" s="19">
        <v>1</v>
      </c>
      <c r="B4" s="20" t="s">
        <v>7</v>
      </c>
      <c r="C4" s="21" t="s">
        <v>8</v>
      </c>
      <c r="D4" s="21" t="s">
        <v>9</v>
      </c>
      <c r="E4" s="21" t="s">
        <v>10</v>
      </c>
      <c r="F4" s="21">
        <v>1991</v>
      </c>
      <c r="G4" s="21" t="s">
        <v>11</v>
      </c>
    </row>
    <row r="5" spans="1:7" ht="15">
      <c r="A5" s="16">
        <v>2</v>
      </c>
      <c r="B5" s="17" t="s">
        <v>12</v>
      </c>
      <c r="C5" s="18" t="s">
        <v>13</v>
      </c>
      <c r="D5" s="18" t="s">
        <v>14</v>
      </c>
      <c r="E5" s="18" t="s">
        <v>15</v>
      </c>
      <c r="F5" s="18">
        <v>1992</v>
      </c>
      <c r="G5" s="18" t="s">
        <v>11</v>
      </c>
    </row>
    <row r="6" spans="1:7" ht="15">
      <c r="A6" s="16">
        <v>3</v>
      </c>
      <c r="B6" s="17" t="s">
        <v>16</v>
      </c>
      <c r="C6" s="18" t="s">
        <v>17</v>
      </c>
      <c r="D6" s="18" t="s">
        <v>18</v>
      </c>
      <c r="E6" s="18" t="s">
        <v>19</v>
      </c>
      <c r="F6" s="18">
        <v>1991</v>
      </c>
      <c r="G6" s="18" t="s">
        <v>11</v>
      </c>
    </row>
    <row r="7" spans="1:7" ht="15">
      <c r="A7" s="16">
        <v>4</v>
      </c>
      <c r="B7" s="17" t="s">
        <v>20</v>
      </c>
      <c r="C7" s="18" t="s">
        <v>21</v>
      </c>
      <c r="D7" s="18" t="s">
        <v>22</v>
      </c>
      <c r="E7" s="18" t="s">
        <v>19</v>
      </c>
      <c r="F7" s="18">
        <v>1991</v>
      </c>
      <c r="G7" s="18" t="s">
        <v>11</v>
      </c>
    </row>
  </sheetData>
  <mergeCells count="1">
    <mergeCell ref="A1:G1"/>
  </mergeCells>
  <printOptions gridLines="1" horizontalCentered="1"/>
  <pageMargins left="0.35" right="0.35" top="0.8999999999999999" bottom="0.75" header="0.5" footer="0.5"/>
  <pageSetup horizontalDpi="300" verticalDpi="300" orientation="portrait" paperSize="9" r:id="rId2"/>
  <headerFooter alignWithMargins="0">
    <oddHeader>&amp;C&amp;"Geneva"&amp;18Championnats LASEL CROSS 03.02.2005 Baumbusch</oddHeader>
    <oddFooter>&amp;L&amp;D&amp;CListe d'arrivée&amp;RPage &amp;P of &amp;N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I1">
      <selection activeCell="I2" sqref="I2:Q39"/>
    </sheetView>
  </sheetViews>
  <sheetFormatPr defaultColWidth="9.140625" defaultRowHeight="12.75"/>
  <cols>
    <col min="1" max="1" width="7.28125" style="4" bestFit="1" customWidth="1"/>
    <col min="2" max="2" width="11.421875" style="3" customWidth="1"/>
    <col min="3" max="3" width="14.28125" style="3" bestFit="1" customWidth="1"/>
    <col min="4" max="4" width="32.421875" style="3" bestFit="1" customWidth="1"/>
    <col min="5" max="5" width="8.8515625" style="3" bestFit="1" customWidth="1"/>
    <col min="6" max="6" width="8.28125" style="3" bestFit="1" customWidth="1"/>
    <col min="7" max="7" width="6.7109375" style="3" bestFit="1" customWidth="1"/>
    <col min="8" max="16384" width="11.421875" style="3" customWidth="1"/>
  </cols>
  <sheetData>
    <row r="1" spans="1:7" ht="23.25" customHeight="1" thickBot="1">
      <c r="A1" s="29" t="s">
        <v>95</v>
      </c>
      <c r="B1" s="30"/>
      <c r="C1" s="30"/>
      <c r="D1" s="30"/>
      <c r="E1" s="30"/>
      <c r="F1" s="30"/>
      <c r="G1" s="31"/>
    </row>
    <row r="2" ht="29.25" customHeight="1" thickBot="1"/>
    <row r="3" spans="1:7" ht="15.75" thickBot="1">
      <c r="A3" s="12" t="s">
        <v>0</v>
      </c>
      <c r="B3" s="13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5" t="s">
        <v>6</v>
      </c>
    </row>
    <row r="4" spans="1:7" ht="15">
      <c r="A4" s="9">
        <v>1</v>
      </c>
      <c r="B4" s="10" t="s">
        <v>96</v>
      </c>
      <c r="C4" s="11" t="s">
        <v>97</v>
      </c>
      <c r="D4" s="11" t="s">
        <v>98</v>
      </c>
      <c r="E4" s="11" t="s">
        <v>15</v>
      </c>
      <c r="F4" s="11">
        <v>1990</v>
      </c>
      <c r="G4" s="11" t="s">
        <v>11</v>
      </c>
    </row>
    <row r="5" spans="1:7" ht="15">
      <c r="A5" s="5">
        <v>2</v>
      </c>
      <c r="B5" s="6" t="s">
        <v>99</v>
      </c>
      <c r="C5" s="7" t="s">
        <v>100</v>
      </c>
      <c r="D5" s="7" t="s">
        <v>101</v>
      </c>
      <c r="E5" s="7" t="s">
        <v>85</v>
      </c>
      <c r="F5" s="7">
        <v>1989</v>
      </c>
      <c r="G5" s="7" t="s">
        <v>11</v>
      </c>
    </row>
    <row r="6" spans="1:7" ht="15">
      <c r="A6" s="5">
        <v>3</v>
      </c>
      <c r="B6" s="6" t="s">
        <v>102</v>
      </c>
      <c r="C6" s="7" t="s">
        <v>103</v>
      </c>
      <c r="D6" s="7" t="s">
        <v>104</v>
      </c>
      <c r="E6" s="7" t="s">
        <v>85</v>
      </c>
      <c r="F6" s="7">
        <v>1989</v>
      </c>
      <c r="G6" s="7" t="s">
        <v>11</v>
      </c>
    </row>
    <row r="7" spans="1:7" ht="15">
      <c r="A7" s="5">
        <v>4</v>
      </c>
      <c r="B7" s="6" t="s">
        <v>105</v>
      </c>
      <c r="C7" s="7" t="s">
        <v>106</v>
      </c>
      <c r="D7" s="7" t="s">
        <v>107</v>
      </c>
      <c r="E7" s="7" t="s">
        <v>85</v>
      </c>
      <c r="F7" s="7">
        <v>1989</v>
      </c>
      <c r="G7" s="7" t="s">
        <v>11</v>
      </c>
    </row>
    <row r="8" spans="1:7" ht="15">
      <c r="A8" s="5">
        <v>5</v>
      </c>
      <c r="B8" s="6" t="s">
        <v>108</v>
      </c>
      <c r="C8" s="7" t="s">
        <v>109</v>
      </c>
      <c r="D8" s="7" t="s">
        <v>110</v>
      </c>
      <c r="E8" s="7" t="s">
        <v>85</v>
      </c>
      <c r="F8" s="7">
        <v>1989</v>
      </c>
      <c r="G8" s="7" t="s">
        <v>11</v>
      </c>
    </row>
    <row r="9" spans="1:7" ht="15">
      <c r="A9" s="5">
        <v>6</v>
      </c>
      <c r="B9" s="6" t="s">
        <v>111</v>
      </c>
      <c r="C9" s="7" t="s">
        <v>112</v>
      </c>
      <c r="D9" s="7" t="s">
        <v>113</v>
      </c>
      <c r="E9" s="7" t="s">
        <v>68</v>
      </c>
      <c r="F9" s="7">
        <v>1989</v>
      </c>
      <c r="G9" s="7" t="s">
        <v>11</v>
      </c>
    </row>
    <row r="10" spans="1:7" ht="15">
      <c r="A10" s="5">
        <v>7</v>
      </c>
      <c r="B10" s="6" t="s">
        <v>114</v>
      </c>
      <c r="C10" s="8" t="s">
        <v>115</v>
      </c>
      <c r="D10" s="7" t="s">
        <v>116</v>
      </c>
      <c r="E10" s="7" t="s">
        <v>68</v>
      </c>
      <c r="F10" s="7">
        <v>1989</v>
      </c>
      <c r="G10" s="7" t="s">
        <v>11</v>
      </c>
    </row>
  </sheetData>
  <mergeCells count="1">
    <mergeCell ref="A1:G1"/>
  </mergeCells>
  <printOptions gridLines="1" horizontalCentered="1"/>
  <pageMargins left="0.35" right="0.35" top="0.8999999999999999" bottom="0.75" header="0.4921259845" footer="0.4921259845"/>
  <pageSetup horizontalDpi="600" verticalDpi="600" orientation="portrait" paperSize="9" r:id="rId1"/>
  <headerFooter alignWithMargins="0">
    <oddHeader>&amp;C&amp;"Geneva"&amp;18Championnats LASEL CROSS 03.02.2005 Baumbusch</oddHeader>
    <oddFooter>&amp;L&amp;D&amp;CListe d'arrivée&amp;RPage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E1">
      <selection activeCell="I2" sqref="I2:Q39"/>
    </sheetView>
  </sheetViews>
  <sheetFormatPr defaultColWidth="9.140625" defaultRowHeight="12.75"/>
  <cols>
    <col min="1" max="1" width="7.28125" style="2" bestFit="1" customWidth="1"/>
    <col min="2" max="2" width="11.421875" style="1" bestFit="1" customWidth="1"/>
    <col min="3" max="3" width="14.421875" style="1" bestFit="1" customWidth="1"/>
    <col min="4" max="4" width="23.140625" style="1" bestFit="1" customWidth="1"/>
    <col min="5" max="5" width="9.421875" style="1" bestFit="1" customWidth="1"/>
    <col min="6" max="6" width="8.28125" style="1" bestFit="1" customWidth="1"/>
    <col min="7" max="7" width="6.7109375" style="1" bestFit="1" customWidth="1"/>
    <col min="8" max="16384" width="9.140625" style="1" customWidth="1"/>
  </cols>
  <sheetData>
    <row r="1" spans="1:7" ht="21" thickBot="1">
      <c r="A1" s="26" t="s">
        <v>255</v>
      </c>
      <c r="B1" s="27"/>
      <c r="C1" s="27"/>
      <c r="D1" s="27"/>
      <c r="E1" s="27"/>
      <c r="F1" s="27"/>
      <c r="G1" s="28"/>
    </row>
    <row r="2" ht="26.25" customHeight="1" thickBot="1"/>
    <row r="3" spans="1:7" ht="15.75" thickBot="1">
      <c r="A3" s="22" t="s">
        <v>0</v>
      </c>
      <c r="B3" s="23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5" t="s">
        <v>6</v>
      </c>
    </row>
    <row r="4" spans="1:7" ht="15">
      <c r="A4" s="19">
        <v>1</v>
      </c>
      <c r="B4" s="20" t="s">
        <v>23</v>
      </c>
      <c r="C4" s="21" t="s">
        <v>24</v>
      </c>
      <c r="D4" s="21" t="s">
        <v>25</v>
      </c>
      <c r="E4" s="21" t="s">
        <v>26</v>
      </c>
      <c r="F4" s="21">
        <v>1992</v>
      </c>
      <c r="G4" s="21" t="s">
        <v>27</v>
      </c>
    </row>
    <row r="5" spans="1:7" ht="15">
      <c r="A5" s="16">
        <v>2</v>
      </c>
      <c r="B5" s="17" t="s">
        <v>28</v>
      </c>
      <c r="C5" s="18" t="s">
        <v>29</v>
      </c>
      <c r="D5" s="18" t="s">
        <v>30</v>
      </c>
      <c r="E5" s="18" t="s">
        <v>26</v>
      </c>
      <c r="F5" s="18">
        <v>1991</v>
      </c>
      <c r="G5" s="18" t="s">
        <v>27</v>
      </c>
    </row>
    <row r="6" spans="1:7" ht="15">
      <c r="A6" s="16">
        <v>3</v>
      </c>
      <c r="B6" s="17" t="s">
        <v>31</v>
      </c>
      <c r="C6" s="18" t="s">
        <v>32</v>
      </c>
      <c r="D6" s="18" t="s">
        <v>33</v>
      </c>
      <c r="E6" s="18" t="s">
        <v>26</v>
      </c>
      <c r="F6" s="18">
        <v>1991</v>
      </c>
      <c r="G6" s="18" t="s">
        <v>27</v>
      </c>
    </row>
    <row r="7" spans="1:7" ht="15">
      <c r="A7" s="16">
        <v>4</v>
      </c>
      <c r="B7" s="17" t="s">
        <v>34</v>
      </c>
      <c r="C7" s="18" t="s">
        <v>35</v>
      </c>
      <c r="D7" s="18" t="s">
        <v>36</v>
      </c>
      <c r="E7" s="18" t="s">
        <v>37</v>
      </c>
      <c r="F7" s="18">
        <v>1992</v>
      </c>
      <c r="G7" s="18" t="s">
        <v>27</v>
      </c>
    </row>
    <row r="8" spans="1:7" ht="15">
      <c r="A8" s="16">
        <v>5</v>
      </c>
      <c r="B8" s="17" t="s">
        <v>38</v>
      </c>
      <c r="C8" s="18" t="s">
        <v>39</v>
      </c>
      <c r="D8" s="18" t="s">
        <v>40</v>
      </c>
      <c r="E8" s="18" t="s">
        <v>26</v>
      </c>
      <c r="F8" s="18">
        <v>1992</v>
      </c>
      <c r="G8" s="18" t="s">
        <v>27</v>
      </c>
    </row>
    <row r="9" spans="1:7" ht="15">
      <c r="A9" s="16">
        <v>6</v>
      </c>
      <c r="B9" s="17" t="s">
        <v>41</v>
      </c>
      <c r="C9" s="18" t="s">
        <v>42</v>
      </c>
      <c r="D9" s="18" t="s">
        <v>43</v>
      </c>
      <c r="E9" s="18" t="s">
        <v>44</v>
      </c>
      <c r="F9" s="18">
        <v>1991</v>
      </c>
      <c r="G9" s="18" t="s">
        <v>27</v>
      </c>
    </row>
    <row r="10" spans="1:7" ht="15">
      <c r="A10" s="16">
        <v>7</v>
      </c>
      <c r="B10" s="17" t="s">
        <v>45</v>
      </c>
      <c r="C10" s="18" t="s">
        <v>46</v>
      </c>
      <c r="D10" s="18" t="s">
        <v>47</v>
      </c>
      <c r="E10" s="18" t="s">
        <v>26</v>
      </c>
      <c r="F10" s="18">
        <v>1991</v>
      </c>
      <c r="G10" s="18" t="s">
        <v>27</v>
      </c>
    </row>
    <row r="11" spans="1:7" ht="15">
      <c r="A11" s="16">
        <v>8</v>
      </c>
      <c r="B11" s="17" t="s">
        <v>48</v>
      </c>
      <c r="C11" s="18" t="s">
        <v>49</v>
      </c>
      <c r="D11" s="18" t="s">
        <v>50</v>
      </c>
      <c r="E11" s="18" t="s">
        <v>51</v>
      </c>
      <c r="F11" s="18">
        <v>1992</v>
      </c>
      <c r="G11" s="18" t="s">
        <v>27</v>
      </c>
    </row>
    <row r="12" spans="1:7" ht="15">
      <c r="A12" s="16">
        <v>9</v>
      </c>
      <c r="B12" s="17" t="s">
        <v>52</v>
      </c>
      <c r="C12" s="18" t="s">
        <v>53</v>
      </c>
      <c r="D12" s="18" t="s">
        <v>54</v>
      </c>
      <c r="E12" s="18" t="s">
        <v>26</v>
      </c>
      <c r="F12" s="18">
        <v>1992</v>
      </c>
      <c r="G12" s="18" t="s">
        <v>27</v>
      </c>
    </row>
    <row r="13" spans="1:7" ht="15">
      <c r="A13" s="16">
        <v>10</v>
      </c>
      <c r="B13" s="17" t="s">
        <v>55</v>
      </c>
      <c r="C13" s="18" t="s">
        <v>56</v>
      </c>
      <c r="D13" s="18" t="s">
        <v>57</v>
      </c>
      <c r="E13" s="18" t="s">
        <v>26</v>
      </c>
      <c r="F13" s="18">
        <v>1991</v>
      </c>
      <c r="G13" s="18" t="s">
        <v>27</v>
      </c>
    </row>
    <row r="14" spans="1:7" ht="15">
      <c r="A14" s="16">
        <v>11</v>
      </c>
      <c r="B14" s="17" t="s">
        <v>58</v>
      </c>
      <c r="C14" s="18" t="s">
        <v>59</v>
      </c>
      <c r="D14" s="18" t="s">
        <v>60</v>
      </c>
      <c r="E14" s="18" t="s">
        <v>61</v>
      </c>
      <c r="F14" s="18">
        <v>1992</v>
      </c>
      <c r="G14" s="18" t="s">
        <v>27</v>
      </c>
    </row>
    <row r="15" spans="1:7" ht="15">
      <c r="A15" s="16">
        <v>12</v>
      </c>
      <c r="B15" s="17" t="s">
        <v>62</v>
      </c>
      <c r="C15" s="18" t="s">
        <v>63</v>
      </c>
      <c r="D15" s="18" t="s">
        <v>64</v>
      </c>
      <c r="E15" s="18" t="s">
        <v>26</v>
      </c>
      <c r="F15" s="18">
        <v>1992</v>
      </c>
      <c r="G15" s="18" t="s">
        <v>27</v>
      </c>
    </row>
    <row r="16" spans="1:7" ht="15">
      <c r="A16" s="16">
        <v>13</v>
      </c>
      <c r="B16" s="17" t="s">
        <v>65</v>
      </c>
      <c r="C16" s="18" t="s">
        <v>66</v>
      </c>
      <c r="D16" s="18" t="s">
        <v>67</v>
      </c>
      <c r="E16" s="18" t="s">
        <v>68</v>
      </c>
      <c r="F16" s="18">
        <v>1991</v>
      </c>
      <c r="G16" s="18" t="s">
        <v>27</v>
      </c>
    </row>
    <row r="17" spans="1:7" ht="15">
      <c r="A17" s="16">
        <v>14</v>
      </c>
      <c r="B17" s="17" t="s">
        <v>69</v>
      </c>
      <c r="C17" s="18" t="s">
        <v>70</v>
      </c>
      <c r="D17" s="18" t="s">
        <v>71</v>
      </c>
      <c r="E17" s="18" t="s">
        <v>68</v>
      </c>
      <c r="F17" s="18">
        <v>1992</v>
      </c>
      <c r="G17" s="18" t="s">
        <v>27</v>
      </c>
    </row>
  </sheetData>
  <autoFilter ref="A3:G17"/>
  <mergeCells count="1">
    <mergeCell ref="A1:G1"/>
  </mergeCells>
  <printOptions gridLines="1" horizontalCentered="1"/>
  <pageMargins left="0.35" right="0.35" top="0.8999999999999999" bottom="0.75" header="0.5" footer="0.5"/>
  <pageSetup horizontalDpi="300" verticalDpi="300" orientation="portrait" paperSize="9" r:id="rId2"/>
  <headerFooter alignWithMargins="0">
    <oddHeader>&amp;C&amp;"Geneva"&amp;18Championnats LASEL CROSS 03.02.2005 Baumbusch</oddHeader>
    <oddFooter>&amp;L&amp;D&amp;CListe d'arrivée&amp;RPage &amp;P of &amp;N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G1">
      <selection activeCell="I2" sqref="I2:Q39"/>
    </sheetView>
  </sheetViews>
  <sheetFormatPr defaultColWidth="9.140625" defaultRowHeight="12.75"/>
  <cols>
    <col min="1" max="1" width="7.28125" style="4" bestFit="1" customWidth="1"/>
    <col min="2" max="2" width="11.421875" style="3" customWidth="1"/>
    <col min="3" max="3" width="14.28125" style="3" bestFit="1" customWidth="1"/>
    <col min="4" max="4" width="26.7109375" style="3" bestFit="1" customWidth="1"/>
    <col min="5" max="5" width="9.421875" style="3" bestFit="1" customWidth="1"/>
    <col min="6" max="6" width="8.28125" style="3" bestFit="1" customWidth="1"/>
    <col min="7" max="7" width="6.7109375" style="3" bestFit="1" customWidth="1"/>
    <col min="8" max="16384" width="11.421875" style="3" customWidth="1"/>
  </cols>
  <sheetData>
    <row r="1" spans="1:7" ht="27.75" customHeight="1" thickBot="1">
      <c r="A1" s="29" t="s">
        <v>117</v>
      </c>
      <c r="B1" s="30"/>
      <c r="C1" s="30"/>
      <c r="D1" s="30"/>
      <c r="E1" s="30"/>
      <c r="F1" s="30"/>
      <c r="G1" s="31"/>
    </row>
    <row r="2" ht="35.25" customHeight="1" thickBot="1"/>
    <row r="3" spans="1:7" ht="15.75" thickBot="1">
      <c r="A3" s="12" t="s">
        <v>0</v>
      </c>
      <c r="B3" s="13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5" t="s">
        <v>6</v>
      </c>
    </row>
    <row r="4" spans="1:7" ht="15">
      <c r="A4" s="9">
        <v>1</v>
      </c>
      <c r="B4" s="10" t="s">
        <v>118</v>
      </c>
      <c r="C4" s="11" t="s">
        <v>119</v>
      </c>
      <c r="D4" s="11" t="s">
        <v>120</v>
      </c>
      <c r="E4" s="11" t="s">
        <v>61</v>
      </c>
      <c r="F4" s="11">
        <v>1989</v>
      </c>
      <c r="G4" s="11" t="s">
        <v>27</v>
      </c>
    </row>
    <row r="5" spans="1:7" ht="15">
      <c r="A5" s="5">
        <v>2</v>
      </c>
      <c r="B5" s="6" t="s">
        <v>121</v>
      </c>
      <c r="C5" s="7" t="s">
        <v>122</v>
      </c>
      <c r="D5" s="7" t="s">
        <v>123</v>
      </c>
      <c r="E5" s="7" t="s">
        <v>85</v>
      </c>
      <c r="F5" s="7">
        <v>1989</v>
      </c>
      <c r="G5" s="7" t="s">
        <v>27</v>
      </c>
    </row>
    <row r="6" spans="1:7" ht="15">
      <c r="A6" s="5">
        <v>3</v>
      </c>
      <c r="B6" s="6" t="s">
        <v>124</v>
      </c>
      <c r="C6" s="7" t="s">
        <v>125</v>
      </c>
      <c r="D6" s="7" t="s">
        <v>126</v>
      </c>
      <c r="E6" s="7" t="s">
        <v>44</v>
      </c>
      <c r="F6" s="7">
        <v>1989</v>
      </c>
      <c r="G6" s="7" t="s">
        <v>27</v>
      </c>
    </row>
    <row r="7" spans="1:7" ht="15">
      <c r="A7" s="5">
        <v>4</v>
      </c>
      <c r="B7" s="6" t="s">
        <v>127</v>
      </c>
      <c r="C7" s="7" t="s">
        <v>128</v>
      </c>
      <c r="D7" s="7" t="s">
        <v>129</v>
      </c>
      <c r="E7" s="7" t="s">
        <v>37</v>
      </c>
      <c r="F7" s="7">
        <v>1989</v>
      </c>
      <c r="G7" s="7" t="s">
        <v>27</v>
      </c>
    </row>
    <row r="8" spans="1:7" ht="15">
      <c r="A8" s="5">
        <v>5</v>
      </c>
      <c r="B8" s="6" t="s">
        <v>130</v>
      </c>
      <c r="C8" s="7" t="s">
        <v>131</v>
      </c>
      <c r="D8" s="7" t="s">
        <v>132</v>
      </c>
      <c r="E8" s="7" t="s">
        <v>26</v>
      </c>
      <c r="F8" s="7">
        <v>1990</v>
      </c>
      <c r="G8" s="7" t="s">
        <v>27</v>
      </c>
    </row>
    <row r="9" spans="1:7" ht="15">
      <c r="A9" s="5">
        <v>6</v>
      </c>
      <c r="B9" s="6" t="s">
        <v>133</v>
      </c>
      <c r="C9" s="7" t="s">
        <v>134</v>
      </c>
      <c r="D9" s="7" t="s">
        <v>135</v>
      </c>
      <c r="E9" s="7" t="s">
        <v>26</v>
      </c>
      <c r="F9" s="7">
        <v>1990</v>
      </c>
      <c r="G9" s="7" t="s">
        <v>27</v>
      </c>
    </row>
    <row r="10" spans="1:7" ht="15">
      <c r="A10" s="5">
        <v>7</v>
      </c>
      <c r="B10" s="6" t="s">
        <v>136</v>
      </c>
      <c r="C10" s="7" t="s">
        <v>137</v>
      </c>
      <c r="D10" s="7" t="s">
        <v>138</v>
      </c>
      <c r="E10" s="7" t="s">
        <v>37</v>
      </c>
      <c r="F10" s="7">
        <v>1990</v>
      </c>
      <c r="G10" s="7" t="s">
        <v>27</v>
      </c>
    </row>
    <row r="11" spans="1:7" ht="15">
      <c r="A11" s="5">
        <v>8</v>
      </c>
      <c r="B11" s="6" t="s">
        <v>139</v>
      </c>
      <c r="C11" s="7" t="s">
        <v>140</v>
      </c>
      <c r="D11" s="7" t="s">
        <v>141</v>
      </c>
      <c r="E11" s="7" t="s">
        <v>142</v>
      </c>
      <c r="F11" s="7">
        <v>1990</v>
      </c>
      <c r="G11" s="7" t="s">
        <v>27</v>
      </c>
    </row>
    <row r="12" spans="1:7" ht="15">
      <c r="A12" s="5">
        <v>9</v>
      </c>
      <c r="B12" s="6" t="s">
        <v>143</v>
      </c>
      <c r="C12" s="7" t="s">
        <v>144</v>
      </c>
      <c r="D12" s="7" t="s">
        <v>145</v>
      </c>
      <c r="E12" s="7" t="s">
        <v>51</v>
      </c>
      <c r="F12" s="7">
        <v>1989</v>
      </c>
      <c r="G12" s="7" t="s">
        <v>27</v>
      </c>
    </row>
    <row r="13" spans="1:7" ht="15">
      <c r="A13" s="5">
        <v>10</v>
      </c>
      <c r="B13" s="6" t="s">
        <v>146</v>
      </c>
      <c r="C13" s="7" t="s">
        <v>147</v>
      </c>
      <c r="D13" s="7" t="s">
        <v>148</v>
      </c>
      <c r="E13" s="7" t="s">
        <v>26</v>
      </c>
      <c r="F13" s="7">
        <v>1989</v>
      </c>
      <c r="G13" s="7" t="s">
        <v>27</v>
      </c>
    </row>
    <row r="14" spans="1:7" ht="15">
      <c r="A14" s="5">
        <v>11</v>
      </c>
      <c r="B14" s="6" t="s">
        <v>149</v>
      </c>
      <c r="C14" s="7" t="s">
        <v>150</v>
      </c>
      <c r="D14" s="7" t="s">
        <v>151</v>
      </c>
      <c r="E14" s="7" t="s">
        <v>85</v>
      </c>
      <c r="F14" s="7">
        <v>1989</v>
      </c>
      <c r="G14" s="7" t="s">
        <v>27</v>
      </c>
    </row>
    <row r="15" spans="1:7" ht="15">
      <c r="A15" s="5">
        <v>12</v>
      </c>
      <c r="B15" s="6" t="s">
        <v>152</v>
      </c>
      <c r="C15" s="7" t="s">
        <v>153</v>
      </c>
      <c r="D15" s="7" t="s">
        <v>154</v>
      </c>
      <c r="E15" s="7" t="s">
        <v>68</v>
      </c>
      <c r="F15" s="7">
        <v>1989</v>
      </c>
      <c r="G15" s="7" t="s">
        <v>27</v>
      </c>
    </row>
    <row r="16" spans="1:7" ht="15">
      <c r="A16" s="5">
        <v>13</v>
      </c>
      <c r="B16" s="6" t="s">
        <v>155</v>
      </c>
      <c r="C16" s="7" t="s">
        <v>156</v>
      </c>
      <c r="D16" s="7" t="s">
        <v>157</v>
      </c>
      <c r="E16" s="7" t="s">
        <v>85</v>
      </c>
      <c r="F16" s="7">
        <v>1990</v>
      </c>
      <c r="G16" s="7" t="s">
        <v>27</v>
      </c>
    </row>
    <row r="17" spans="1:7" ht="15">
      <c r="A17" s="5">
        <v>14</v>
      </c>
      <c r="B17" s="6" t="s">
        <v>158</v>
      </c>
      <c r="C17" s="7" t="s">
        <v>159</v>
      </c>
      <c r="D17" s="7" t="s">
        <v>160</v>
      </c>
      <c r="E17" s="7" t="s">
        <v>26</v>
      </c>
      <c r="F17" s="7">
        <v>1989</v>
      </c>
      <c r="G17" s="7" t="s">
        <v>27</v>
      </c>
    </row>
    <row r="18" spans="1:7" ht="15">
      <c r="A18" s="5">
        <v>15</v>
      </c>
      <c r="B18" s="6" t="s">
        <v>161</v>
      </c>
      <c r="C18" s="8" t="s">
        <v>162</v>
      </c>
      <c r="D18" s="7" t="s">
        <v>163</v>
      </c>
      <c r="E18" s="7" t="s">
        <v>26</v>
      </c>
      <c r="F18" s="7">
        <v>1989</v>
      </c>
      <c r="G18" s="7" t="s">
        <v>27</v>
      </c>
    </row>
    <row r="19" spans="1:7" ht="15">
      <c r="A19" s="5">
        <v>16</v>
      </c>
      <c r="B19" s="6" t="s">
        <v>164</v>
      </c>
      <c r="C19" s="7" t="s">
        <v>165</v>
      </c>
      <c r="D19" s="7" t="s">
        <v>166</v>
      </c>
      <c r="E19" s="7" t="s">
        <v>68</v>
      </c>
      <c r="F19" s="7">
        <v>1989</v>
      </c>
      <c r="G19" s="7" t="s">
        <v>27</v>
      </c>
    </row>
    <row r="20" spans="1:7" ht="15">
      <c r="A20" s="5">
        <v>17</v>
      </c>
      <c r="B20" s="6" t="s">
        <v>167</v>
      </c>
      <c r="C20" s="7" t="s">
        <v>168</v>
      </c>
      <c r="D20" s="7" t="s">
        <v>169</v>
      </c>
      <c r="E20" s="7" t="s">
        <v>170</v>
      </c>
      <c r="F20" s="7">
        <v>1989</v>
      </c>
      <c r="G20" s="7" t="s">
        <v>27</v>
      </c>
    </row>
    <row r="21" spans="1:7" ht="15">
      <c r="A21" s="5">
        <v>18</v>
      </c>
      <c r="B21" s="6" t="s">
        <v>171</v>
      </c>
      <c r="C21" s="7" t="s">
        <v>172</v>
      </c>
      <c r="D21" s="7" t="s">
        <v>173</v>
      </c>
      <c r="E21" s="7" t="s">
        <v>19</v>
      </c>
      <c r="F21" s="7">
        <v>1990</v>
      </c>
      <c r="G21" s="7" t="s">
        <v>27</v>
      </c>
    </row>
    <row r="22" spans="1:7" ht="15">
      <c r="A22" s="5">
        <v>19</v>
      </c>
      <c r="B22" s="6" t="s">
        <v>174</v>
      </c>
      <c r="C22" s="8" t="s">
        <v>175</v>
      </c>
      <c r="D22" s="7" t="s">
        <v>176</v>
      </c>
      <c r="E22" s="7" t="s">
        <v>19</v>
      </c>
      <c r="F22" s="7">
        <v>1989</v>
      </c>
      <c r="G22" s="7" t="s">
        <v>27</v>
      </c>
    </row>
  </sheetData>
  <autoFilter ref="E3:G22"/>
  <mergeCells count="1">
    <mergeCell ref="A1:G1"/>
  </mergeCells>
  <printOptions gridLines="1" horizontalCentered="1"/>
  <pageMargins left="0.35" right="0.35" top="0.8999999999999999" bottom="0.75" header="0.4921259845" footer="0.4921259845"/>
  <pageSetup horizontalDpi="300" verticalDpi="300" orientation="portrait" paperSize="9" r:id="rId1"/>
  <headerFooter alignWithMargins="0">
    <oddHeader>&amp;C&amp;"Geneva"&amp;18Championnats LASEL CROSS 03.02.2005 Baumbusch</oddHeader>
    <oddFooter>&amp;L&amp;D&amp;CListe d'arrivée&amp;RPage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E1">
      <selection activeCell="I2" sqref="I2:Q39"/>
    </sheetView>
  </sheetViews>
  <sheetFormatPr defaultColWidth="9.140625" defaultRowHeight="12.75"/>
  <cols>
    <col min="1" max="1" width="7.28125" style="2" bestFit="1" customWidth="1"/>
    <col min="2" max="2" width="11.421875" style="1" bestFit="1" customWidth="1"/>
    <col min="3" max="3" width="14.421875" style="1" bestFit="1" customWidth="1"/>
    <col min="4" max="4" width="23.00390625" style="1" bestFit="1" customWidth="1"/>
    <col min="5" max="5" width="8.8515625" style="1" bestFit="1" customWidth="1"/>
    <col min="6" max="6" width="8.28125" style="1" bestFit="1" customWidth="1"/>
    <col min="7" max="7" width="6.7109375" style="1" bestFit="1" customWidth="1"/>
    <col min="8" max="16384" width="9.140625" style="1" customWidth="1"/>
  </cols>
  <sheetData>
    <row r="1" spans="1:7" ht="21" thickBot="1">
      <c r="A1" s="26" t="s">
        <v>256</v>
      </c>
      <c r="B1" s="27"/>
      <c r="C1" s="27"/>
      <c r="D1" s="27"/>
      <c r="E1" s="27"/>
      <c r="F1" s="27"/>
      <c r="G1" s="28"/>
    </row>
    <row r="2" ht="27" customHeight="1" thickBot="1"/>
    <row r="3" spans="1:7" ht="15.75" thickBot="1">
      <c r="A3" s="22" t="s">
        <v>0</v>
      </c>
      <c r="B3" s="23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5" t="s">
        <v>6</v>
      </c>
    </row>
    <row r="4" spans="1:7" ht="15">
      <c r="A4" s="19">
        <v>1</v>
      </c>
      <c r="B4" s="20" t="s">
        <v>72</v>
      </c>
      <c r="C4" s="21" t="s">
        <v>73</v>
      </c>
      <c r="D4" s="21" t="s">
        <v>74</v>
      </c>
      <c r="E4" s="21" t="s">
        <v>37</v>
      </c>
      <c r="F4" s="21">
        <v>1986</v>
      </c>
      <c r="G4" s="21" t="s">
        <v>11</v>
      </c>
    </row>
    <row r="5" spans="1:7" ht="15">
      <c r="A5" s="16">
        <v>2</v>
      </c>
      <c r="B5" s="17" t="s">
        <v>75</v>
      </c>
      <c r="C5" s="18" t="s">
        <v>76</v>
      </c>
      <c r="D5" s="18" t="s">
        <v>77</v>
      </c>
      <c r="E5" s="18" t="s">
        <v>78</v>
      </c>
      <c r="F5" s="18">
        <v>1987</v>
      </c>
      <c r="G5" s="18" t="s">
        <v>11</v>
      </c>
    </row>
    <row r="6" spans="1:7" ht="15">
      <c r="A6" s="16">
        <v>3</v>
      </c>
      <c r="B6" s="17" t="s">
        <v>79</v>
      </c>
      <c r="C6" s="18" t="s">
        <v>80</v>
      </c>
      <c r="D6" s="18" t="s">
        <v>81</v>
      </c>
      <c r="E6" s="18" t="s">
        <v>61</v>
      </c>
      <c r="F6" s="18">
        <v>1987</v>
      </c>
      <c r="G6" s="18" t="s">
        <v>11</v>
      </c>
    </row>
    <row r="7" spans="1:7" ht="15">
      <c r="A7" s="16">
        <v>4</v>
      </c>
      <c r="B7" s="17" t="s">
        <v>82</v>
      </c>
      <c r="C7" s="18" t="s">
        <v>83</v>
      </c>
      <c r="D7" s="18" t="s">
        <v>84</v>
      </c>
      <c r="E7" s="18" t="s">
        <v>85</v>
      </c>
      <c r="F7" s="18">
        <v>1986</v>
      </c>
      <c r="G7" s="18" t="s">
        <v>11</v>
      </c>
    </row>
    <row r="8" spans="1:7" ht="15">
      <c r="A8" s="16">
        <v>5</v>
      </c>
      <c r="B8" s="17" t="s">
        <v>86</v>
      </c>
      <c r="C8" s="18" t="s">
        <v>87</v>
      </c>
      <c r="D8" s="18" t="s">
        <v>88</v>
      </c>
      <c r="E8" s="18" t="s">
        <v>15</v>
      </c>
      <c r="F8" s="18">
        <v>1987</v>
      </c>
      <c r="G8" s="18" t="s">
        <v>11</v>
      </c>
    </row>
    <row r="9" spans="1:7" ht="15">
      <c r="A9" s="16">
        <v>6</v>
      </c>
      <c r="B9" s="17" t="s">
        <v>89</v>
      </c>
      <c r="C9" s="18" t="s">
        <v>90</v>
      </c>
      <c r="D9" s="18" t="s">
        <v>91</v>
      </c>
      <c r="E9" s="18" t="s">
        <v>78</v>
      </c>
      <c r="F9" s="18">
        <v>1986</v>
      </c>
      <c r="G9" s="18" t="s">
        <v>11</v>
      </c>
    </row>
    <row r="10" spans="1:7" ht="15">
      <c r="A10" s="16">
        <v>7</v>
      </c>
      <c r="B10" s="17" t="s">
        <v>92</v>
      </c>
      <c r="C10" s="18" t="s">
        <v>93</v>
      </c>
      <c r="D10" s="18" t="s">
        <v>94</v>
      </c>
      <c r="E10" s="18" t="s">
        <v>68</v>
      </c>
      <c r="F10" s="18">
        <v>1988</v>
      </c>
      <c r="G10" s="18" t="s">
        <v>11</v>
      </c>
    </row>
  </sheetData>
  <mergeCells count="1">
    <mergeCell ref="A1:G1"/>
  </mergeCells>
  <printOptions gridLines="1" horizontalCentered="1"/>
  <pageMargins left="0.35" right="0.35" top="0.8999999999999999" bottom="0.75" header="0.5" footer="0.5"/>
  <pageSetup horizontalDpi="300" verticalDpi="300" orientation="portrait" paperSize="9" r:id="rId2"/>
  <headerFooter alignWithMargins="0">
    <oddHeader>&amp;C&amp;"Geneva"&amp;18Championnats LASEL CROSS 03.02.2005 Baumbusch</oddHeader>
    <oddFooter>&amp;L&amp;D&amp;CListe d'arrivée&amp;RPage &amp;P of &amp;N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F1">
      <selection activeCell="Q3" sqref="Q3:Q36"/>
    </sheetView>
  </sheetViews>
  <sheetFormatPr defaultColWidth="9.140625" defaultRowHeight="12.75"/>
  <cols>
    <col min="1" max="1" width="7.28125" style="4" bestFit="1" customWidth="1"/>
    <col min="2" max="2" width="11.421875" style="3" customWidth="1"/>
    <col min="3" max="3" width="14.28125" style="3" bestFit="1" customWidth="1"/>
    <col min="4" max="4" width="27.28125" style="3" bestFit="1" customWidth="1"/>
    <col min="5" max="5" width="8.8515625" style="3" bestFit="1" customWidth="1"/>
    <col min="6" max="6" width="8.28125" style="3" bestFit="1" customWidth="1"/>
    <col min="7" max="7" width="6.7109375" style="3" bestFit="1" customWidth="1"/>
    <col min="8" max="16384" width="11.421875" style="3" customWidth="1"/>
  </cols>
  <sheetData>
    <row r="1" spans="1:7" ht="26.25" customHeight="1" thickBot="1">
      <c r="A1" s="29" t="s">
        <v>257</v>
      </c>
      <c r="B1" s="30"/>
      <c r="C1" s="30"/>
      <c r="D1" s="30"/>
      <c r="E1" s="30"/>
      <c r="F1" s="30"/>
      <c r="G1" s="31"/>
    </row>
    <row r="2" spans="9:17" ht="38.25" customHeight="1" thickBot="1">
      <c r="I2"/>
      <c r="J2" t="s">
        <v>258</v>
      </c>
      <c r="K2" t="s">
        <v>259</v>
      </c>
      <c r="L2" t="s">
        <v>260</v>
      </c>
      <c r="M2" t="s">
        <v>261</v>
      </c>
      <c r="N2" t="s">
        <v>262</v>
      </c>
      <c r="O2" t="s">
        <v>263</v>
      </c>
      <c r="P2"/>
      <c r="Q2" t="s">
        <v>264</v>
      </c>
    </row>
    <row r="3" spans="1:17" ht="15.75" thickBot="1">
      <c r="A3" s="12" t="s">
        <v>0</v>
      </c>
      <c r="B3" s="13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5" t="s">
        <v>6</v>
      </c>
      <c r="I3" s="32" t="s">
        <v>61</v>
      </c>
      <c r="J3"/>
      <c r="K3"/>
      <c r="L3">
        <v>1</v>
      </c>
      <c r="M3">
        <v>1</v>
      </c>
      <c r="N3">
        <v>3</v>
      </c>
      <c r="O3"/>
      <c r="P3"/>
      <c r="Q3">
        <f>SUM(J3:O3)</f>
        <v>5</v>
      </c>
    </row>
    <row r="4" spans="1:17" ht="15">
      <c r="A4" s="9">
        <v>1</v>
      </c>
      <c r="B4" s="10" t="s">
        <v>177</v>
      </c>
      <c r="C4" s="11" t="s">
        <v>178</v>
      </c>
      <c r="D4" s="11" t="s">
        <v>179</v>
      </c>
      <c r="E4" s="11" t="s">
        <v>51</v>
      </c>
      <c r="F4" s="11">
        <v>1986</v>
      </c>
      <c r="G4" s="11" t="s">
        <v>27</v>
      </c>
      <c r="I4" s="33" t="s">
        <v>205</v>
      </c>
      <c r="J4"/>
      <c r="K4"/>
      <c r="L4"/>
      <c r="M4"/>
      <c r="N4"/>
      <c r="O4">
        <v>1</v>
      </c>
      <c r="P4"/>
      <c r="Q4">
        <f>SUM(J4:O4)</f>
        <v>1</v>
      </c>
    </row>
    <row r="5" spans="1:17" ht="15">
      <c r="A5" s="5">
        <v>2</v>
      </c>
      <c r="B5" s="6" t="s">
        <v>180</v>
      </c>
      <c r="C5" s="7" t="s">
        <v>181</v>
      </c>
      <c r="D5" s="7" t="s">
        <v>182</v>
      </c>
      <c r="E5" s="7" t="s">
        <v>85</v>
      </c>
      <c r="F5" s="7">
        <v>1987</v>
      </c>
      <c r="G5" s="7" t="s">
        <v>27</v>
      </c>
      <c r="I5" s="32" t="s">
        <v>265</v>
      </c>
      <c r="J5">
        <v>1</v>
      </c>
      <c r="K5"/>
      <c r="L5"/>
      <c r="M5"/>
      <c r="N5"/>
      <c r="O5"/>
      <c r="P5"/>
      <c r="Q5">
        <f>SUM(J5:O5)</f>
        <v>1</v>
      </c>
    </row>
    <row r="6" spans="1:17" ht="15">
      <c r="A6" s="5">
        <v>3</v>
      </c>
      <c r="B6" s="6" t="s">
        <v>183</v>
      </c>
      <c r="C6" s="7" t="s">
        <v>184</v>
      </c>
      <c r="D6" s="7" t="s">
        <v>185</v>
      </c>
      <c r="E6" s="7" t="s">
        <v>37</v>
      </c>
      <c r="F6" s="7">
        <v>1988</v>
      </c>
      <c r="G6" s="7" t="s">
        <v>27</v>
      </c>
      <c r="I6" s="32" t="s">
        <v>15</v>
      </c>
      <c r="J6"/>
      <c r="K6">
        <v>3</v>
      </c>
      <c r="L6">
        <v>1</v>
      </c>
      <c r="M6"/>
      <c r="N6"/>
      <c r="O6"/>
      <c r="P6"/>
      <c r="Q6">
        <f>SUM(J6:O6)</f>
        <v>4</v>
      </c>
    </row>
    <row r="7" spans="1:17" ht="15">
      <c r="A7" s="5">
        <v>4</v>
      </c>
      <c r="B7" s="6" t="s">
        <v>186</v>
      </c>
      <c r="C7" s="7" t="s">
        <v>187</v>
      </c>
      <c r="D7" s="7" t="s">
        <v>188</v>
      </c>
      <c r="E7" s="7" t="s">
        <v>142</v>
      </c>
      <c r="F7" s="7">
        <v>1988</v>
      </c>
      <c r="G7" s="7" t="s">
        <v>27</v>
      </c>
      <c r="I7" s="32" t="s">
        <v>266</v>
      </c>
      <c r="J7"/>
      <c r="K7"/>
      <c r="L7"/>
      <c r="M7"/>
      <c r="N7"/>
      <c r="O7"/>
      <c r="P7"/>
      <c r="Q7">
        <f>SUM(J7:O7)</f>
        <v>0</v>
      </c>
    </row>
    <row r="8" spans="1:17" ht="15">
      <c r="A8" s="5">
        <v>5</v>
      </c>
      <c r="B8" s="6" t="s">
        <v>189</v>
      </c>
      <c r="C8" s="7" t="s">
        <v>190</v>
      </c>
      <c r="D8" s="7" t="s">
        <v>191</v>
      </c>
      <c r="E8" s="7" t="s">
        <v>85</v>
      </c>
      <c r="F8" s="7">
        <v>1985</v>
      </c>
      <c r="G8" s="7" t="s">
        <v>27</v>
      </c>
      <c r="I8" s="32" t="s">
        <v>19</v>
      </c>
      <c r="J8">
        <v>2</v>
      </c>
      <c r="K8"/>
      <c r="L8"/>
      <c r="M8"/>
      <c r="N8">
        <v>2</v>
      </c>
      <c r="O8"/>
      <c r="P8"/>
      <c r="Q8">
        <f>SUM(J8:O8)</f>
        <v>4</v>
      </c>
    </row>
    <row r="9" spans="1:17" ht="15">
      <c r="A9" s="5">
        <v>6</v>
      </c>
      <c r="B9" s="6" t="s">
        <v>192</v>
      </c>
      <c r="C9" s="7" t="s">
        <v>193</v>
      </c>
      <c r="D9" s="7" t="s">
        <v>194</v>
      </c>
      <c r="E9" s="7" t="s">
        <v>195</v>
      </c>
      <c r="F9" s="7">
        <v>1983</v>
      </c>
      <c r="G9" s="7" t="s">
        <v>27</v>
      </c>
      <c r="I9" s="32" t="s">
        <v>267</v>
      </c>
      <c r="J9"/>
      <c r="K9"/>
      <c r="L9"/>
      <c r="M9"/>
      <c r="N9"/>
      <c r="O9"/>
      <c r="P9"/>
      <c r="Q9">
        <f>SUM(J9:O9)</f>
        <v>0</v>
      </c>
    </row>
    <row r="10" spans="1:17" ht="15">
      <c r="A10" s="5">
        <v>7</v>
      </c>
      <c r="B10" s="6" t="s">
        <v>196</v>
      </c>
      <c r="C10" s="7" t="s">
        <v>197</v>
      </c>
      <c r="D10" s="7" t="s">
        <v>198</v>
      </c>
      <c r="E10" s="7" t="s">
        <v>26</v>
      </c>
      <c r="F10" s="7">
        <v>1988</v>
      </c>
      <c r="G10" s="7" t="s">
        <v>27</v>
      </c>
      <c r="I10" s="32" t="s">
        <v>26</v>
      </c>
      <c r="J10"/>
      <c r="K10"/>
      <c r="L10"/>
      <c r="M10">
        <v>10</v>
      </c>
      <c r="N10">
        <v>5</v>
      </c>
      <c r="O10">
        <v>1</v>
      </c>
      <c r="P10"/>
      <c r="Q10">
        <f>SUM(J10:O10)</f>
        <v>16</v>
      </c>
    </row>
    <row r="11" spans="1:17" ht="15">
      <c r="A11" s="5">
        <v>8</v>
      </c>
      <c r="B11" s="6" t="s">
        <v>199</v>
      </c>
      <c r="C11" s="7" t="s">
        <v>200</v>
      </c>
      <c r="D11" s="7" t="s">
        <v>201</v>
      </c>
      <c r="E11" s="7" t="s">
        <v>37</v>
      </c>
      <c r="F11" s="7">
        <v>1983</v>
      </c>
      <c r="G11" s="7" t="s">
        <v>27</v>
      </c>
      <c r="I11" s="32" t="s">
        <v>37</v>
      </c>
      <c r="J11"/>
      <c r="K11"/>
      <c r="L11">
        <v>3</v>
      </c>
      <c r="M11">
        <v>1</v>
      </c>
      <c r="N11">
        <v>2</v>
      </c>
      <c r="O11">
        <v>7</v>
      </c>
      <c r="P11"/>
      <c r="Q11">
        <f>SUM(J11:O11)</f>
        <v>13</v>
      </c>
    </row>
    <row r="12" spans="1:17" ht="15">
      <c r="A12" s="5">
        <v>9</v>
      </c>
      <c r="B12" s="6" t="s">
        <v>202</v>
      </c>
      <c r="C12" s="7" t="s">
        <v>203</v>
      </c>
      <c r="D12" s="7" t="s">
        <v>204</v>
      </c>
      <c r="E12" s="7" t="s">
        <v>205</v>
      </c>
      <c r="F12" s="7">
        <v>1988</v>
      </c>
      <c r="G12" s="7" t="s">
        <v>27</v>
      </c>
      <c r="I12" s="32" t="s">
        <v>44</v>
      </c>
      <c r="J12"/>
      <c r="K12"/>
      <c r="L12"/>
      <c r="M12">
        <v>1</v>
      </c>
      <c r="N12">
        <v>1</v>
      </c>
      <c r="O12"/>
      <c r="P12"/>
      <c r="Q12">
        <f>SUM(J12:O12)</f>
        <v>2</v>
      </c>
    </row>
    <row r="13" spans="1:17" ht="15">
      <c r="A13" s="5">
        <v>10</v>
      </c>
      <c r="B13" s="6" t="s">
        <v>206</v>
      </c>
      <c r="C13" s="7" t="s">
        <v>207</v>
      </c>
      <c r="D13" s="7" t="s">
        <v>208</v>
      </c>
      <c r="E13" s="7" t="s">
        <v>142</v>
      </c>
      <c r="F13" s="7">
        <v>1988</v>
      </c>
      <c r="G13" s="7" t="s">
        <v>27</v>
      </c>
      <c r="I13" s="32" t="s">
        <v>142</v>
      </c>
      <c r="J13"/>
      <c r="K13"/>
      <c r="L13"/>
      <c r="M13"/>
      <c r="N13">
        <v>1</v>
      </c>
      <c r="O13">
        <v>4</v>
      </c>
      <c r="P13"/>
      <c r="Q13">
        <f>SUM(J13:O13)</f>
        <v>5</v>
      </c>
    </row>
    <row r="14" spans="1:17" ht="15">
      <c r="A14" s="5">
        <v>11</v>
      </c>
      <c r="B14" s="6" t="s">
        <v>209</v>
      </c>
      <c r="C14" s="7" t="s">
        <v>210</v>
      </c>
      <c r="D14" s="7" t="s">
        <v>211</v>
      </c>
      <c r="E14" s="7" t="s">
        <v>37</v>
      </c>
      <c r="F14" s="7">
        <v>1987</v>
      </c>
      <c r="G14" s="7" t="s">
        <v>27</v>
      </c>
      <c r="I14" s="32" t="s">
        <v>268</v>
      </c>
      <c r="J14"/>
      <c r="K14"/>
      <c r="L14"/>
      <c r="M14"/>
      <c r="N14"/>
      <c r="O14"/>
      <c r="P14"/>
      <c r="Q14">
        <f>SUM(J14:O14)</f>
        <v>0</v>
      </c>
    </row>
    <row r="15" spans="1:17" ht="15">
      <c r="A15" s="5">
        <v>12</v>
      </c>
      <c r="B15" s="6" t="s">
        <v>212</v>
      </c>
      <c r="C15" s="7" t="s">
        <v>213</v>
      </c>
      <c r="D15" s="7" t="s">
        <v>214</v>
      </c>
      <c r="E15" s="7" t="s">
        <v>142</v>
      </c>
      <c r="F15" s="7">
        <v>1988</v>
      </c>
      <c r="G15" s="7" t="s">
        <v>27</v>
      </c>
      <c r="I15" s="32" t="s">
        <v>269</v>
      </c>
      <c r="J15"/>
      <c r="K15"/>
      <c r="L15"/>
      <c r="M15"/>
      <c r="N15"/>
      <c r="O15"/>
      <c r="P15"/>
      <c r="Q15">
        <f>SUM(J15:O15)</f>
        <v>0</v>
      </c>
    </row>
    <row r="16" spans="1:17" ht="15">
      <c r="A16" s="5">
        <v>13</v>
      </c>
      <c r="B16" s="6" t="s">
        <v>215</v>
      </c>
      <c r="C16" s="7" t="s">
        <v>216</v>
      </c>
      <c r="D16" s="7" t="s">
        <v>217</v>
      </c>
      <c r="E16" s="7" t="s">
        <v>68</v>
      </c>
      <c r="F16" s="7">
        <v>1986</v>
      </c>
      <c r="G16" s="7" t="s">
        <v>27</v>
      </c>
      <c r="I16" s="32" t="s">
        <v>270</v>
      </c>
      <c r="J16"/>
      <c r="K16"/>
      <c r="L16"/>
      <c r="M16"/>
      <c r="N16"/>
      <c r="O16"/>
      <c r="P16"/>
      <c r="Q16">
        <f>SUM(J16:O16)</f>
        <v>0</v>
      </c>
    </row>
    <row r="17" spans="1:17" ht="15">
      <c r="A17" s="5">
        <v>14</v>
      </c>
      <c r="B17" s="6" t="s">
        <v>218</v>
      </c>
      <c r="C17" s="7" t="s">
        <v>219</v>
      </c>
      <c r="D17" s="7" t="s">
        <v>220</v>
      </c>
      <c r="E17" s="7" t="s">
        <v>37</v>
      </c>
      <c r="F17" s="7">
        <v>1986</v>
      </c>
      <c r="G17" s="7" t="s">
        <v>27</v>
      </c>
      <c r="I17" s="32" t="s">
        <v>271</v>
      </c>
      <c r="J17"/>
      <c r="K17"/>
      <c r="L17"/>
      <c r="M17"/>
      <c r="N17"/>
      <c r="O17"/>
      <c r="P17"/>
      <c r="Q17">
        <f>SUM(J17:O17)</f>
        <v>0</v>
      </c>
    </row>
    <row r="18" spans="1:17" ht="15">
      <c r="A18" s="5">
        <v>15</v>
      </c>
      <c r="B18" s="6" t="s">
        <v>221</v>
      </c>
      <c r="C18" s="7" t="s">
        <v>222</v>
      </c>
      <c r="D18" s="7" t="s">
        <v>223</v>
      </c>
      <c r="E18" s="7" t="s">
        <v>85</v>
      </c>
      <c r="F18" s="7">
        <v>1988</v>
      </c>
      <c r="G18" s="7" t="s">
        <v>27</v>
      </c>
      <c r="I18" s="32" t="s">
        <v>272</v>
      </c>
      <c r="J18"/>
      <c r="K18"/>
      <c r="L18"/>
      <c r="M18"/>
      <c r="N18"/>
      <c r="O18"/>
      <c r="P18"/>
      <c r="Q18">
        <f>SUM(J18:O18)</f>
        <v>0</v>
      </c>
    </row>
    <row r="19" spans="1:17" ht="15">
      <c r="A19" s="5">
        <v>16</v>
      </c>
      <c r="B19" s="6" t="s">
        <v>224</v>
      </c>
      <c r="C19" s="7" t="s">
        <v>225</v>
      </c>
      <c r="D19" s="7" t="s">
        <v>226</v>
      </c>
      <c r="E19" s="7" t="s">
        <v>37</v>
      </c>
      <c r="F19" s="7">
        <v>1988</v>
      </c>
      <c r="G19" s="7" t="s">
        <v>27</v>
      </c>
      <c r="I19" s="32" t="s">
        <v>85</v>
      </c>
      <c r="J19"/>
      <c r="K19">
        <v>4</v>
      </c>
      <c r="L19">
        <v>1</v>
      </c>
      <c r="M19"/>
      <c r="N19">
        <v>3</v>
      </c>
      <c r="O19">
        <v>3</v>
      </c>
      <c r="P19"/>
      <c r="Q19">
        <f>SUM(J19:O19)</f>
        <v>11</v>
      </c>
    </row>
    <row r="20" spans="1:17" ht="15">
      <c r="A20" s="5">
        <v>17</v>
      </c>
      <c r="B20" s="6" t="s">
        <v>227</v>
      </c>
      <c r="C20" s="7" t="s">
        <v>228</v>
      </c>
      <c r="D20" s="7" t="s">
        <v>229</v>
      </c>
      <c r="E20" s="7" t="s">
        <v>170</v>
      </c>
      <c r="F20" s="7">
        <v>1986</v>
      </c>
      <c r="G20" s="7" t="s">
        <v>27</v>
      </c>
      <c r="I20" s="32" t="s">
        <v>10</v>
      </c>
      <c r="J20">
        <v>3</v>
      </c>
      <c r="K20"/>
      <c r="L20"/>
      <c r="M20"/>
      <c r="N20"/>
      <c r="O20"/>
      <c r="P20"/>
      <c r="Q20">
        <f>SUM(J20:O20)</f>
        <v>3</v>
      </c>
    </row>
    <row r="21" spans="1:17" ht="15">
      <c r="A21" s="5">
        <v>18</v>
      </c>
      <c r="B21" s="6" t="s">
        <v>230</v>
      </c>
      <c r="C21" s="7" t="s">
        <v>231</v>
      </c>
      <c r="D21" s="7" t="s">
        <v>232</v>
      </c>
      <c r="E21" s="7" t="s">
        <v>68</v>
      </c>
      <c r="F21" s="7">
        <v>1987</v>
      </c>
      <c r="G21" s="7" t="s">
        <v>27</v>
      </c>
      <c r="I21" s="32" t="s">
        <v>273</v>
      </c>
      <c r="J21"/>
      <c r="K21"/>
      <c r="L21"/>
      <c r="M21"/>
      <c r="N21"/>
      <c r="O21"/>
      <c r="P21"/>
      <c r="Q21">
        <f>SUM(J21:O21)</f>
        <v>0</v>
      </c>
    </row>
    <row r="22" spans="1:17" ht="15">
      <c r="A22" s="5">
        <v>19</v>
      </c>
      <c r="B22" s="6" t="s">
        <v>233</v>
      </c>
      <c r="C22" s="7" t="s">
        <v>234</v>
      </c>
      <c r="D22" s="7" t="s">
        <v>235</v>
      </c>
      <c r="E22" s="7" t="s">
        <v>170</v>
      </c>
      <c r="F22" s="7">
        <v>1987</v>
      </c>
      <c r="G22" s="7" t="s">
        <v>27</v>
      </c>
      <c r="I22" s="32" t="s">
        <v>274</v>
      </c>
      <c r="J22"/>
      <c r="K22"/>
      <c r="L22"/>
      <c r="M22"/>
      <c r="N22"/>
      <c r="O22"/>
      <c r="P22"/>
      <c r="Q22">
        <f>SUM(J22:O22)</f>
        <v>0</v>
      </c>
    </row>
    <row r="23" spans="1:17" ht="15">
      <c r="A23" s="5">
        <v>20</v>
      </c>
      <c r="B23" s="6" t="s">
        <v>236</v>
      </c>
      <c r="C23" s="7" t="s">
        <v>237</v>
      </c>
      <c r="D23" s="7" t="s">
        <v>238</v>
      </c>
      <c r="E23" s="7" t="s">
        <v>68</v>
      </c>
      <c r="F23" s="7">
        <v>1987</v>
      </c>
      <c r="G23" s="7" t="s">
        <v>27</v>
      </c>
      <c r="I23" s="32" t="s">
        <v>195</v>
      </c>
      <c r="J23"/>
      <c r="K23"/>
      <c r="L23"/>
      <c r="M23"/>
      <c r="N23"/>
      <c r="O23">
        <v>1</v>
      </c>
      <c r="P23"/>
      <c r="Q23">
        <f>SUM(J23:O23)</f>
        <v>1</v>
      </c>
    </row>
    <row r="24" spans="1:17" ht="15">
      <c r="A24" s="5">
        <v>21</v>
      </c>
      <c r="B24" s="6" t="s">
        <v>239</v>
      </c>
      <c r="C24" s="7" t="s">
        <v>240</v>
      </c>
      <c r="D24" s="7" t="s">
        <v>241</v>
      </c>
      <c r="E24" s="7" t="s">
        <v>37</v>
      </c>
      <c r="F24" s="7">
        <v>1988</v>
      </c>
      <c r="G24" s="7" t="s">
        <v>27</v>
      </c>
      <c r="I24" s="32" t="s">
        <v>275</v>
      </c>
      <c r="J24"/>
      <c r="K24"/>
      <c r="L24"/>
      <c r="M24"/>
      <c r="N24">
        <v>1</v>
      </c>
      <c r="O24">
        <v>4</v>
      </c>
      <c r="P24"/>
      <c r="Q24">
        <f>SUM(J24:O24)</f>
        <v>5</v>
      </c>
    </row>
    <row r="25" spans="1:17" ht="15">
      <c r="A25" s="5">
        <v>22</v>
      </c>
      <c r="B25" s="6" t="s">
        <v>242</v>
      </c>
      <c r="C25" s="7" t="s">
        <v>243</v>
      </c>
      <c r="D25" s="7" t="s">
        <v>244</v>
      </c>
      <c r="E25" s="7" t="s">
        <v>37</v>
      </c>
      <c r="F25" s="7">
        <v>1987</v>
      </c>
      <c r="G25" s="7" t="s">
        <v>27</v>
      </c>
      <c r="I25" s="32" t="s">
        <v>276</v>
      </c>
      <c r="J25"/>
      <c r="K25"/>
      <c r="L25"/>
      <c r="M25"/>
      <c r="N25"/>
      <c r="O25"/>
      <c r="P25"/>
      <c r="Q25">
        <f>SUM(J25:O25)</f>
        <v>0</v>
      </c>
    </row>
    <row r="26" spans="1:17" ht="15">
      <c r="A26" s="5">
        <v>23</v>
      </c>
      <c r="B26" s="6" t="s">
        <v>245</v>
      </c>
      <c r="C26" s="7" t="s">
        <v>246</v>
      </c>
      <c r="D26" s="7" t="s">
        <v>247</v>
      </c>
      <c r="E26" s="7" t="s">
        <v>142</v>
      </c>
      <c r="F26" s="7">
        <v>1988</v>
      </c>
      <c r="G26" s="7" t="s">
        <v>27</v>
      </c>
      <c r="I26" s="32" t="s">
        <v>277</v>
      </c>
      <c r="J26"/>
      <c r="K26"/>
      <c r="L26"/>
      <c r="M26"/>
      <c r="N26"/>
      <c r="O26"/>
      <c r="P26"/>
      <c r="Q26">
        <f>SUM(J26:O26)</f>
        <v>0</v>
      </c>
    </row>
    <row r="27" spans="1:17" ht="15">
      <c r="A27" s="5">
        <v>24</v>
      </c>
      <c r="B27" s="6" t="s">
        <v>248</v>
      </c>
      <c r="C27" s="7" t="s">
        <v>249</v>
      </c>
      <c r="D27" s="7" t="s">
        <v>250</v>
      </c>
      <c r="E27" s="7" t="s">
        <v>170</v>
      </c>
      <c r="F27" s="7">
        <v>1986</v>
      </c>
      <c r="G27" s="7" t="s">
        <v>27</v>
      </c>
      <c r="I27" s="32" t="s">
        <v>278</v>
      </c>
      <c r="J27"/>
      <c r="K27"/>
      <c r="L27"/>
      <c r="M27"/>
      <c r="N27"/>
      <c r="O27"/>
      <c r="P27"/>
      <c r="Q27">
        <f>SUM(J27:O27)</f>
        <v>0</v>
      </c>
    </row>
    <row r="28" spans="1:17" ht="15">
      <c r="A28" s="5">
        <v>25</v>
      </c>
      <c r="B28" s="6" t="s">
        <v>251</v>
      </c>
      <c r="C28" s="8" t="s">
        <v>252</v>
      </c>
      <c r="D28" s="7" t="s">
        <v>253</v>
      </c>
      <c r="E28" s="7" t="s">
        <v>170</v>
      </c>
      <c r="F28" s="7">
        <v>1986</v>
      </c>
      <c r="G28" s="7" t="s">
        <v>27</v>
      </c>
      <c r="I28" s="32" t="s">
        <v>279</v>
      </c>
      <c r="J28"/>
      <c r="K28"/>
      <c r="L28"/>
      <c r="M28"/>
      <c r="N28"/>
      <c r="O28"/>
      <c r="P28"/>
      <c r="Q28">
        <f>SUM(J28:O28)</f>
        <v>0</v>
      </c>
    </row>
    <row r="29" spans="9:17" ht="12.75">
      <c r="I29" s="32" t="s">
        <v>280</v>
      </c>
      <c r="J29"/>
      <c r="K29"/>
      <c r="L29"/>
      <c r="M29"/>
      <c r="N29"/>
      <c r="O29"/>
      <c r="P29"/>
      <c r="Q29">
        <f>SUM(J29:O29)</f>
        <v>0</v>
      </c>
    </row>
    <row r="30" spans="9:17" ht="12.75">
      <c r="I30" s="32" t="s">
        <v>281</v>
      </c>
      <c r="J30"/>
      <c r="K30"/>
      <c r="L30"/>
      <c r="M30"/>
      <c r="N30"/>
      <c r="O30"/>
      <c r="P30"/>
      <c r="Q30">
        <f>SUM(J30:O30)</f>
        <v>0</v>
      </c>
    </row>
    <row r="31" spans="9:17" ht="12.75">
      <c r="I31" s="32" t="s">
        <v>68</v>
      </c>
      <c r="J31"/>
      <c r="K31">
        <v>2</v>
      </c>
      <c r="L31">
        <v>1</v>
      </c>
      <c r="M31">
        <v>2</v>
      </c>
      <c r="N31">
        <v>2</v>
      </c>
      <c r="O31">
        <v>3</v>
      </c>
      <c r="P31"/>
      <c r="Q31">
        <f>SUM(J31:O31)</f>
        <v>10</v>
      </c>
    </row>
    <row r="32" spans="9:17" ht="12.75">
      <c r="I32" s="32" t="s">
        <v>78</v>
      </c>
      <c r="J32"/>
      <c r="K32"/>
      <c r="L32">
        <v>2</v>
      </c>
      <c r="M32"/>
      <c r="N32"/>
      <c r="O32"/>
      <c r="P32"/>
      <c r="Q32">
        <f>SUM(J32:O32)</f>
        <v>2</v>
      </c>
    </row>
    <row r="33" spans="9:17" ht="12.75">
      <c r="I33" s="32" t="s">
        <v>51</v>
      </c>
      <c r="J33"/>
      <c r="K33"/>
      <c r="L33"/>
      <c r="M33">
        <v>1</v>
      </c>
      <c r="N33">
        <v>1</v>
      </c>
      <c r="O33">
        <v>3</v>
      </c>
      <c r="P33"/>
      <c r="Q33">
        <f>SUM(J33:O33)</f>
        <v>5</v>
      </c>
    </row>
    <row r="34" spans="9:17" ht="12.75">
      <c r="I34" s="32" t="s">
        <v>282</v>
      </c>
      <c r="J34"/>
      <c r="K34"/>
      <c r="L34"/>
      <c r="M34"/>
      <c r="N34"/>
      <c r="O34"/>
      <c r="P34"/>
      <c r="Q34">
        <f>SUM(J34:O34)</f>
        <v>0</v>
      </c>
    </row>
    <row r="35" spans="9:17" ht="12.75">
      <c r="I35" s="32" t="s">
        <v>283</v>
      </c>
      <c r="J35"/>
      <c r="K35"/>
      <c r="L35"/>
      <c r="M35"/>
      <c r="N35"/>
      <c r="O35"/>
      <c r="P35"/>
      <c r="Q35">
        <f>SUM(J35:O35)</f>
        <v>0</v>
      </c>
    </row>
    <row r="36" spans="9:17" ht="12.75">
      <c r="I36" s="32" t="s">
        <v>284</v>
      </c>
      <c r="J36"/>
      <c r="K36"/>
      <c r="L36"/>
      <c r="M36"/>
      <c r="N36"/>
      <c r="O36"/>
      <c r="P36"/>
      <c r="Q36">
        <f>SUM(J36:O36)</f>
        <v>0</v>
      </c>
    </row>
    <row r="37" spans="9:17" ht="12.75">
      <c r="I37"/>
      <c r="J37"/>
      <c r="K37"/>
      <c r="L37"/>
      <c r="M37"/>
      <c r="N37"/>
      <c r="O37"/>
      <c r="P37"/>
      <c r="Q37"/>
    </row>
    <row r="38" spans="9:17" ht="12.75">
      <c r="I38"/>
      <c r="J38"/>
      <c r="K38"/>
      <c r="L38"/>
      <c r="M38"/>
      <c r="N38"/>
      <c r="O38"/>
      <c r="P38"/>
      <c r="Q38">
        <f>SUM(Q3:Q37)</f>
        <v>88</v>
      </c>
    </row>
    <row r="39" spans="9:17" ht="12.75">
      <c r="I39"/>
      <c r="J39">
        <f>SUM(J3:J36)</f>
        <v>6</v>
      </c>
      <c r="K39">
        <f>SUM(K3:K36)</f>
        <v>9</v>
      </c>
      <c r="L39">
        <f>SUM(L3:L36)</f>
        <v>9</v>
      </c>
      <c r="M39">
        <f>SUM(M3:M36)</f>
        <v>16</v>
      </c>
      <c r="N39">
        <f>SUM(N3:N36)</f>
        <v>21</v>
      </c>
      <c r="O39">
        <f>SUM(O3:O36)</f>
        <v>27</v>
      </c>
      <c r="P39"/>
      <c r="Q39">
        <f>SUM(J39:P39)</f>
        <v>88</v>
      </c>
    </row>
  </sheetData>
  <autoFilter ref="E3:G28"/>
  <mergeCells count="1">
    <mergeCell ref="A1:G1"/>
  </mergeCells>
  <printOptions gridLines="1" horizontalCentered="1"/>
  <pageMargins left="0.35" right="0.35" top="0.8999999999999999" bottom="0.75" header="0.4921259845" footer="0.4921259845"/>
  <pageSetup horizontalDpi="300" verticalDpi="300" orientation="portrait" paperSize="9" r:id="rId2"/>
  <headerFooter alignWithMargins="0">
    <oddHeader>&amp;C&amp;"Geneva"&amp;18Championnats LASEL CROSS 03.02.2005 Baumbusch</oddHeader>
    <oddFooter>&amp;L&amp;D&amp;CListe d'arrivée&amp;RPage &amp;P of &amp;N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LASEL</cp:lastModifiedBy>
  <dcterms:created xsi:type="dcterms:W3CDTF">2005-02-03T17:51:08Z</dcterms:created>
  <dcterms:modified xsi:type="dcterms:W3CDTF">2005-06-30T08:28:44Z</dcterms:modified>
  <cp:category/>
  <cp:version/>
  <cp:contentType/>
  <cp:contentStatus/>
</cp:coreProperties>
</file>